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dEATAILS" sheetId="1" r:id="rId1"/>
  </sheets>
  <definedNames>
    <definedName name="_xlnm.Print_Area" localSheetId="0">'dEATAILS'!$A$1:$K$105</definedName>
    <definedName name="_xlnm.Print_Titles" localSheetId="0">'dEATAILS'!$9:$9</definedName>
  </definedNames>
  <calcPr fullCalcOnLoad="1"/>
</workbook>
</file>

<file path=xl/sharedStrings.xml><?xml version="1.0" encoding="utf-8"?>
<sst xmlns="http://schemas.openxmlformats.org/spreadsheetml/2006/main" count="129" uniqueCount="35">
  <si>
    <t>DETAILS OF COAL QUALITY (GCV) MEASURED AT LOADING END AND UNLOADING END ON EM AND TM BASIS DURING LAST FIVE YEARS- DECLARED GRADE OF MINE AND DIFFERENCE IN GCV BETWEEN LOADING END AND UNLOADING END</t>
  </si>
  <si>
    <t>Name of Generating Station:</t>
  </si>
  <si>
    <t>Name of Company:</t>
  </si>
  <si>
    <t>Financial Year:</t>
  </si>
  <si>
    <t>SR NO</t>
  </si>
  <si>
    <t>MONTH WISE/ TRANSACTION WISE</t>
  </si>
  <si>
    <t>SOURCE OF COAL</t>
  </si>
  <si>
    <t>DECLARED GRADE OF COAL MINE</t>
  </si>
  <si>
    <t>QUANTITY</t>
  </si>
  <si>
    <t>GCV MEASURED AT LOADING END</t>
  </si>
  <si>
    <t>GCV MEASURED AT UN LOADING END</t>
  </si>
  <si>
    <t>DIFFERENCE</t>
  </si>
  <si>
    <t>EM BASIS</t>
  </si>
  <si>
    <t>TM BASIS</t>
  </si>
  <si>
    <t>OCP-I</t>
  </si>
  <si>
    <t>OCP-III</t>
  </si>
  <si>
    <t>SRP</t>
  </si>
  <si>
    <t>RKP</t>
  </si>
  <si>
    <t>GDK-6</t>
  </si>
  <si>
    <t>RUDRAMPUR</t>
  </si>
  <si>
    <t>YELLANDU</t>
  </si>
  <si>
    <t>REBBANA</t>
  </si>
  <si>
    <t>MANUGURU</t>
  </si>
  <si>
    <t>RECHINI</t>
  </si>
  <si>
    <t>GDK6</t>
  </si>
  <si>
    <t xml:space="preserve">RECHINI </t>
  </si>
  <si>
    <t>NTPC Ltd., RAMAGUNDAM</t>
  </si>
  <si>
    <t>2017-18</t>
  </si>
  <si>
    <t>GCV MEASURED AT                             UN LOADING END</t>
  </si>
  <si>
    <t>2016-17</t>
  </si>
  <si>
    <t>MONTH WISE</t>
  </si>
  <si>
    <t>Sampling methodology adopted for station : As per tri partite/bilateral agreements with CIMFR</t>
  </si>
  <si>
    <t>Sampling standards(BIS) followed : As per tri partite/bilateral agreements with CIMFR</t>
  </si>
  <si>
    <t>Details of FSA attached separately</t>
  </si>
  <si>
    <t>(Weight in MT)    GCV in Kcal/kg)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</si>
</sst>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m/d/yy;@"/>
    <numFmt numFmtId="174" formatCode="[$-4009]dd\ mmmm\ yyyy"/>
    <numFmt numFmtId="175" formatCode="0.00000"/>
    <numFmt numFmtId="176" formatCode="0.0000"/>
    <numFmt numFmtId="177" formatCode="0.000"/>
    <numFmt numFmtId="178" formatCode="0.0"/>
    <numFmt numFmtId="179" formatCode="0.0E+00"/>
    <numFmt numFmtId="180" formatCode="0E+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10" xfId="46" applyBorder="1" applyAlignment="1">
      <alignment horizontal="center"/>
      <protection/>
    </xf>
    <xf numFmtId="0" fontId="1" fillId="0" borderId="10" xfId="46" applyBorder="1">
      <alignment/>
      <protection/>
    </xf>
    <xf numFmtId="0" fontId="1" fillId="0" borderId="11" xfId="46" applyBorder="1" applyAlignment="1">
      <alignment horizontal="center"/>
      <protection/>
    </xf>
    <xf numFmtId="1" fontId="1" fillId="0" borderId="10" xfId="46" applyNumberFormat="1" applyBorder="1" applyAlignment="1">
      <alignment horizontal="center" vertical="center"/>
      <protection/>
    </xf>
    <xf numFmtId="1" fontId="1" fillId="0" borderId="11" xfId="46" applyNumberFormat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12" xfId="46" applyBorder="1" applyAlignment="1">
      <alignment horizontal="center"/>
      <protection/>
    </xf>
    <xf numFmtId="0" fontId="1" fillId="0" borderId="12" xfId="46" applyBorder="1">
      <alignment/>
      <protection/>
    </xf>
    <xf numFmtId="0" fontId="4" fillId="0" borderId="12" xfId="0" applyFont="1" applyBorder="1" applyAlignment="1">
      <alignment/>
    </xf>
    <xf numFmtId="1" fontId="1" fillId="0" borderId="12" xfId="46" applyNumberFormat="1" applyBorder="1">
      <alignment/>
      <protection/>
    </xf>
    <xf numFmtId="1" fontId="1" fillId="0" borderId="12" xfId="46" applyNumberFormat="1" applyBorder="1" applyAlignment="1">
      <alignment horizontal="center" vertical="center"/>
      <protection/>
    </xf>
    <xf numFmtId="1" fontId="5" fillId="0" borderId="10" xfId="46" applyNumberFormat="1" applyFont="1" applyBorder="1" applyAlignment="1">
      <alignment horizontal="center" vertical="center"/>
      <protection/>
    </xf>
    <xf numFmtId="1" fontId="24" fillId="0" borderId="12" xfId="46" applyNumberFormat="1" applyFont="1" applyBorder="1">
      <alignment/>
      <protection/>
    </xf>
    <xf numFmtId="1" fontId="5" fillId="0" borderId="12" xfId="46" applyNumberFormat="1" applyFont="1" applyBorder="1" applyAlignment="1">
      <alignment horizontal="center" vertical="center"/>
      <protection/>
    </xf>
    <xf numFmtId="1" fontId="1" fillId="0" borderId="0" xfId="46" applyNumberFormat="1">
      <alignment/>
      <protection/>
    </xf>
    <xf numFmtId="0" fontId="6" fillId="0" borderId="0" xfId="46" applyFont="1">
      <alignment/>
      <protection/>
    </xf>
    <xf numFmtId="0" fontId="1" fillId="0" borderId="0" xfId="46" applyAlignment="1">
      <alignment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/>
      <protection/>
    </xf>
    <xf numFmtId="1" fontId="6" fillId="0" borderId="0" xfId="46" applyNumberFormat="1" applyFont="1">
      <alignment/>
      <protection/>
    </xf>
    <xf numFmtId="1" fontId="2" fillId="0" borderId="10" xfId="46" applyNumberFormat="1" applyFont="1" applyFill="1" applyBorder="1" applyAlignment="1">
      <alignment horizontal="center" vertical="center"/>
      <protection/>
    </xf>
    <xf numFmtId="0" fontId="1" fillId="0" borderId="0" xfId="46" applyBorder="1" applyAlignment="1">
      <alignment horizontal="center"/>
      <protection/>
    </xf>
    <xf numFmtId="17" fontId="6" fillId="0" borderId="0" xfId="4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1" fillId="0" borderId="0" xfId="46" applyBorder="1">
      <alignment/>
      <protection/>
    </xf>
    <xf numFmtId="1" fontId="1" fillId="0" borderId="0" xfId="46" applyNumberFormat="1" applyBorder="1">
      <alignment/>
      <protection/>
    </xf>
    <xf numFmtId="1" fontId="1" fillId="0" borderId="0" xfId="46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7" fontId="3" fillId="0" borderId="15" xfId="46" applyNumberFormat="1" applyFont="1" applyFill="1" applyBorder="1" applyAlignment="1">
      <alignment horizontal="center" vertical="top"/>
      <protection/>
    </xf>
    <xf numFmtId="17" fontId="3" fillId="0" borderId="16" xfId="46" applyNumberFormat="1" applyFont="1" applyFill="1" applyBorder="1" applyAlignment="1">
      <alignment horizontal="center" vertical="top"/>
      <protection/>
    </xf>
    <xf numFmtId="17" fontId="3" fillId="0" borderId="17" xfId="46" applyNumberFormat="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7" fontId="6" fillId="0" borderId="18" xfId="46" applyNumberFormat="1" applyFont="1" applyBorder="1" applyAlignment="1">
      <alignment horizontal="center" vertical="center"/>
      <protection/>
    </xf>
    <xf numFmtId="17" fontId="6" fillId="0" borderId="19" xfId="46" applyNumberFormat="1" applyFont="1" applyBorder="1" applyAlignment="1">
      <alignment horizontal="center" vertical="center"/>
      <protection/>
    </xf>
    <xf numFmtId="17" fontId="6" fillId="0" borderId="20" xfId="46" applyNumberFormat="1" applyFont="1" applyBorder="1" applyAlignment="1">
      <alignment horizontal="center" vertical="center"/>
      <protection/>
    </xf>
    <xf numFmtId="1" fontId="6" fillId="0" borderId="10" xfId="46" applyNumberFormat="1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E17" sqref="E17"/>
    </sheetView>
  </sheetViews>
  <sheetFormatPr defaultColWidth="8.7109375" defaultRowHeight="12.75"/>
  <cols>
    <col min="1" max="1" width="6.57421875" style="1" customWidth="1"/>
    <col min="2" max="2" width="11.28125" style="1" customWidth="1"/>
    <col min="3" max="3" width="13.7109375" style="1" customWidth="1"/>
    <col min="4" max="4" width="16.421875" style="1" hidden="1" customWidth="1"/>
    <col min="5" max="5" width="10.57421875" style="16" customWidth="1"/>
    <col min="6" max="9" width="8.7109375" style="1" bestFit="1" customWidth="1"/>
    <col min="10" max="16384" width="8.7109375" style="1" customWidth="1"/>
  </cols>
  <sheetData>
    <row r="1" spans="1:11" ht="44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15">
      <c r="A3" s="17" t="s">
        <v>1</v>
      </c>
      <c r="B3" s="17"/>
      <c r="C3" s="17"/>
      <c r="D3" s="17"/>
      <c r="E3" s="21" t="s">
        <v>26</v>
      </c>
      <c r="F3" s="17"/>
      <c r="G3" s="17"/>
      <c r="H3" s="17"/>
      <c r="I3" s="17"/>
      <c r="J3" s="17"/>
      <c r="K3" s="17"/>
    </row>
    <row r="4" spans="1:11" ht="15">
      <c r="A4" s="17" t="s">
        <v>2</v>
      </c>
      <c r="B4" s="17"/>
      <c r="C4" s="17"/>
      <c r="D4" s="17"/>
      <c r="E4" s="21" t="s">
        <v>26</v>
      </c>
      <c r="F4" s="17"/>
      <c r="G4" s="17"/>
      <c r="H4" s="17"/>
      <c r="I4" s="17"/>
      <c r="J4" s="17"/>
      <c r="K4" s="17"/>
    </row>
    <row r="5" spans="1:11" ht="15">
      <c r="A5" s="17" t="s">
        <v>3</v>
      </c>
      <c r="B5" s="17"/>
      <c r="C5" s="17"/>
      <c r="D5" s="17"/>
      <c r="E5" s="21" t="s">
        <v>29</v>
      </c>
      <c r="F5" s="17"/>
      <c r="G5" s="17"/>
      <c r="H5" s="17"/>
      <c r="I5" s="17"/>
      <c r="J5" s="17"/>
      <c r="K5" s="17"/>
    </row>
    <row r="7" spans="1:12" s="18" customFormat="1" ht="15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29"/>
    </row>
    <row r="8" spans="1:12" s="18" customFormat="1" ht="15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29"/>
    </row>
    <row r="9" spans="1:12" ht="15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.75">
      <c r="A10" s="39" t="s">
        <v>33</v>
      </c>
      <c r="B10" s="39"/>
      <c r="C10" s="39"/>
      <c r="D10" s="39"/>
      <c r="E10" s="30"/>
      <c r="F10" s="30"/>
      <c r="G10" s="30"/>
      <c r="H10" s="30"/>
      <c r="I10" s="30"/>
      <c r="J10" s="30"/>
      <c r="K10" s="30"/>
      <c r="L10" s="30"/>
    </row>
    <row r="11" spans="1:12" ht="15">
      <c r="A11" s="31"/>
      <c r="B11" s="31"/>
      <c r="C11" s="31"/>
      <c r="D11" s="31"/>
      <c r="E11" s="31"/>
      <c r="F11" s="32"/>
      <c r="G11" s="31"/>
      <c r="H11" s="34" t="s">
        <v>34</v>
      </c>
      <c r="I11" s="34"/>
      <c r="J11" s="34"/>
      <c r="K11" s="34"/>
      <c r="L11" s="33"/>
    </row>
    <row r="12" spans="1:11" ht="15">
      <c r="A12" s="44" t="s">
        <v>4</v>
      </c>
      <c r="B12" s="44" t="s">
        <v>30</v>
      </c>
      <c r="C12" s="44" t="s">
        <v>6</v>
      </c>
      <c r="D12" s="44" t="s">
        <v>7</v>
      </c>
      <c r="E12" s="43" t="s">
        <v>8</v>
      </c>
      <c r="F12" s="44" t="s">
        <v>9</v>
      </c>
      <c r="G12" s="44"/>
      <c r="H12" s="44" t="s">
        <v>10</v>
      </c>
      <c r="I12" s="44"/>
      <c r="J12" s="44" t="s">
        <v>11</v>
      </c>
      <c r="K12" s="44"/>
    </row>
    <row r="13" spans="1:11" ht="15">
      <c r="A13" s="44"/>
      <c r="B13" s="44"/>
      <c r="C13" s="44"/>
      <c r="D13" s="44"/>
      <c r="E13" s="43"/>
      <c r="F13" s="19" t="s">
        <v>12</v>
      </c>
      <c r="G13" s="20" t="s">
        <v>13</v>
      </c>
      <c r="H13" s="19" t="s">
        <v>12</v>
      </c>
      <c r="I13" s="19" t="s">
        <v>13</v>
      </c>
      <c r="J13" s="19" t="s">
        <v>12</v>
      </c>
      <c r="K13" s="19" t="s">
        <v>13</v>
      </c>
    </row>
    <row r="14" spans="1:11" ht="15">
      <c r="A14" s="8">
        <v>1</v>
      </c>
      <c r="B14" s="40">
        <v>42644</v>
      </c>
      <c r="C14" s="10" t="s">
        <v>14</v>
      </c>
      <c r="D14" s="9"/>
      <c r="E14" s="11">
        <v>606884.79</v>
      </c>
      <c r="F14" s="12">
        <v>4178.63770349229</v>
      </c>
      <c r="G14" s="12">
        <v>3903.7727049681325</v>
      </c>
      <c r="H14" s="12">
        <v>3797.573472866242</v>
      </c>
      <c r="I14" s="12">
        <v>3565.6258017169653</v>
      </c>
      <c r="J14" s="11">
        <f aca="true" t="shared" si="0" ref="J14:J33">F14-H14</f>
        <v>381.0642306260479</v>
      </c>
      <c r="K14" s="11">
        <f aca="true" t="shared" si="1" ref="K14:K33">G14-I14</f>
        <v>338.14690325116726</v>
      </c>
    </row>
    <row r="15" spans="1:11" ht="15">
      <c r="A15" s="8">
        <v>2</v>
      </c>
      <c r="B15" s="42"/>
      <c r="C15" s="10" t="s">
        <v>15</v>
      </c>
      <c r="D15" s="9"/>
      <c r="E15" s="11">
        <v>208561.48000000004</v>
      </c>
      <c r="F15" s="12">
        <v>3823.6596413680995</v>
      </c>
      <c r="G15" s="12">
        <v>4068.0428663949137</v>
      </c>
      <c r="H15" s="12">
        <v>3507.401344390153</v>
      </c>
      <c r="I15" s="12">
        <v>3322.2016513774897</v>
      </c>
      <c r="J15" s="11">
        <f t="shared" si="0"/>
        <v>316.25829697794643</v>
      </c>
      <c r="K15" s="11">
        <f t="shared" si="1"/>
        <v>745.841215017424</v>
      </c>
    </row>
    <row r="16" spans="1:11" ht="15">
      <c r="A16" s="8">
        <v>3</v>
      </c>
      <c r="B16" s="42"/>
      <c r="C16" s="10" t="s">
        <v>16</v>
      </c>
      <c r="D16" s="9"/>
      <c r="E16" s="11">
        <v>31827.1</v>
      </c>
      <c r="F16" s="12">
        <v>4665.189874038163</v>
      </c>
      <c r="G16" s="12">
        <v>4409.232021843174</v>
      </c>
      <c r="H16" s="12">
        <v>3968.5309927703124</v>
      </c>
      <c r="I16" s="12">
        <v>3731.154469582328</v>
      </c>
      <c r="J16" s="11">
        <f t="shared" si="0"/>
        <v>696.6588812678506</v>
      </c>
      <c r="K16" s="11">
        <f t="shared" si="1"/>
        <v>678.077552260846</v>
      </c>
    </row>
    <row r="17" spans="1:11" ht="15">
      <c r="A17" s="8">
        <v>4</v>
      </c>
      <c r="B17" s="41"/>
      <c r="C17" s="10" t="s">
        <v>17</v>
      </c>
      <c r="D17" s="9"/>
      <c r="E17" s="11">
        <v>4032.72</v>
      </c>
      <c r="F17" s="12">
        <v>4322</v>
      </c>
      <c r="G17" s="12">
        <v>4021.0119695321</v>
      </c>
      <c r="H17" s="12">
        <v>3973</v>
      </c>
      <c r="I17" s="12">
        <v>3350.3235371743795</v>
      </c>
      <c r="J17" s="11">
        <f t="shared" si="0"/>
        <v>349</v>
      </c>
      <c r="K17" s="11">
        <f t="shared" si="1"/>
        <v>670.6884323577206</v>
      </c>
    </row>
    <row r="18" spans="1:11" ht="15">
      <c r="A18" s="8">
        <v>5</v>
      </c>
      <c r="B18" s="40">
        <v>42675</v>
      </c>
      <c r="C18" s="10" t="s">
        <v>14</v>
      </c>
      <c r="D18" s="9"/>
      <c r="E18" s="11">
        <v>740186.77</v>
      </c>
      <c r="F18" s="12">
        <v>4357.745411999191</v>
      </c>
      <c r="G18" s="12">
        <v>4090.6089561632834</v>
      </c>
      <c r="H18" s="12">
        <v>3777.649377669909</v>
      </c>
      <c r="I18" s="12">
        <v>3569.329568570748</v>
      </c>
      <c r="J18" s="11">
        <f t="shared" si="0"/>
        <v>580.0960343292818</v>
      </c>
      <c r="K18" s="11">
        <f t="shared" si="1"/>
        <v>521.2793875925354</v>
      </c>
    </row>
    <row r="19" spans="1:11" ht="15">
      <c r="A19" s="8">
        <v>6</v>
      </c>
      <c r="B19" s="42"/>
      <c r="C19" s="10" t="s">
        <v>15</v>
      </c>
      <c r="D19" s="9"/>
      <c r="E19" s="11">
        <v>358333.38000000006</v>
      </c>
      <c r="F19" s="12">
        <v>3885.2266752262917</v>
      </c>
      <c r="G19" s="12">
        <v>3723.4617998445437</v>
      </c>
      <c r="H19" s="12">
        <v>3521.7256201473606</v>
      </c>
      <c r="I19" s="12">
        <v>3374.0152077136736</v>
      </c>
      <c r="J19" s="11">
        <f t="shared" si="0"/>
        <v>363.50105507893113</v>
      </c>
      <c r="K19" s="11">
        <f t="shared" si="1"/>
        <v>349.44659213087016</v>
      </c>
    </row>
    <row r="20" spans="1:11" ht="15">
      <c r="A20" s="8">
        <v>7</v>
      </c>
      <c r="B20" s="41"/>
      <c r="C20" s="10" t="s">
        <v>17</v>
      </c>
      <c r="D20" s="9"/>
      <c r="E20" s="11">
        <v>51564.24</v>
      </c>
      <c r="F20" s="12">
        <v>3932.4092270146916</v>
      </c>
      <c r="G20" s="12">
        <v>3710.6926403085413</v>
      </c>
      <c r="H20" s="12">
        <v>3409</v>
      </c>
      <c r="I20" s="12">
        <v>3229.2615394467107</v>
      </c>
      <c r="J20" s="14">
        <f t="shared" si="0"/>
        <v>523.4092270146916</v>
      </c>
      <c r="K20" s="11">
        <f t="shared" si="1"/>
        <v>481.4311008618306</v>
      </c>
    </row>
    <row r="21" spans="1:11" ht="15">
      <c r="A21" s="8">
        <v>8</v>
      </c>
      <c r="B21" s="40">
        <v>42705</v>
      </c>
      <c r="C21" s="10" t="s">
        <v>14</v>
      </c>
      <c r="D21" s="9"/>
      <c r="E21" s="11">
        <v>795675.9000000001</v>
      </c>
      <c r="F21" s="12">
        <v>4702.097221682847</v>
      </c>
      <c r="G21" s="12">
        <v>4388.149210772985</v>
      </c>
      <c r="H21" s="12">
        <v>4005.1426294047596</v>
      </c>
      <c r="I21" s="12">
        <v>3785.2217524436182</v>
      </c>
      <c r="J21" s="11">
        <f t="shared" si="0"/>
        <v>696.9545922780871</v>
      </c>
      <c r="K21" s="11">
        <f t="shared" si="1"/>
        <v>602.9274583293663</v>
      </c>
    </row>
    <row r="22" spans="1:11" ht="15">
      <c r="A22" s="8">
        <v>9</v>
      </c>
      <c r="B22" s="41"/>
      <c r="C22" s="10" t="s">
        <v>15</v>
      </c>
      <c r="D22" s="9"/>
      <c r="E22" s="11">
        <v>421711.66000000003</v>
      </c>
      <c r="F22" s="12">
        <v>4059.3737988653183</v>
      </c>
      <c r="G22" s="12">
        <v>3900.0761487362965</v>
      </c>
      <c r="H22" s="12">
        <v>3710.205515256563</v>
      </c>
      <c r="I22" s="12">
        <v>3528.0686303638613</v>
      </c>
      <c r="J22" s="11">
        <f t="shared" si="0"/>
        <v>349.16828360875525</v>
      </c>
      <c r="K22" s="11">
        <f t="shared" si="1"/>
        <v>372.00751837243524</v>
      </c>
    </row>
    <row r="23" spans="1:11" ht="15">
      <c r="A23" s="8">
        <v>10</v>
      </c>
      <c r="B23" s="40">
        <v>42736</v>
      </c>
      <c r="C23" s="10" t="s">
        <v>14</v>
      </c>
      <c r="D23" s="9"/>
      <c r="E23" s="11">
        <v>793503.67</v>
      </c>
      <c r="F23" s="12">
        <v>4590.781406505655</v>
      </c>
      <c r="G23" s="12">
        <v>4283.826563037157</v>
      </c>
      <c r="H23" s="12">
        <v>4019.5090423085235</v>
      </c>
      <c r="I23" s="12">
        <v>3759.370211773681</v>
      </c>
      <c r="J23" s="11">
        <f t="shared" si="0"/>
        <v>571.2723641971311</v>
      </c>
      <c r="K23" s="11">
        <f t="shared" si="1"/>
        <v>524.4563512634759</v>
      </c>
    </row>
    <row r="24" spans="1:11" ht="15">
      <c r="A24" s="8">
        <v>11</v>
      </c>
      <c r="B24" s="42"/>
      <c r="C24" s="10" t="s">
        <v>15</v>
      </c>
      <c r="D24" s="9"/>
      <c r="E24" s="11">
        <v>312651.2200000001</v>
      </c>
      <c r="F24" s="12">
        <v>3850.863531253771</v>
      </c>
      <c r="G24" s="12">
        <v>3689.660401608676</v>
      </c>
      <c r="H24" s="12">
        <v>3424.734243942207</v>
      </c>
      <c r="I24" s="12">
        <v>3241.519301062529</v>
      </c>
      <c r="J24" s="11">
        <f t="shared" si="0"/>
        <v>426.129287311564</v>
      </c>
      <c r="K24" s="11">
        <f t="shared" si="1"/>
        <v>448.14110054614684</v>
      </c>
    </row>
    <row r="25" spans="1:11" ht="15">
      <c r="A25" s="8">
        <v>12</v>
      </c>
      <c r="B25" s="42"/>
      <c r="C25" s="10" t="s">
        <v>16</v>
      </c>
      <c r="D25" s="9"/>
      <c r="E25" s="11">
        <v>15808.880000000001</v>
      </c>
      <c r="F25" s="12">
        <v>4689.682312725506</v>
      </c>
      <c r="G25" s="12">
        <v>4353.092620013368</v>
      </c>
      <c r="H25" s="12">
        <v>3809.4822859051365</v>
      </c>
      <c r="I25" s="12">
        <v>3576.8061821214346</v>
      </c>
      <c r="J25" s="11">
        <f t="shared" si="0"/>
        <v>880.2000268203692</v>
      </c>
      <c r="K25" s="11">
        <f t="shared" si="1"/>
        <v>776.2864378919335</v>
      </c>
    </row>
    <row r="26" spans="1:11" ht="15">
      <c r="A26" s="8">
        <v>13</v>
      </c>
      <c r="B26" s="41"/>
      <c r="C26" s="10" t="s">
        <v>17</v>
      </c>
      <c r="D26" s="9"/>
      <c r="E26" s="11">
        <v>11990.34</v>
      </c>
      <c r="F26" s="12">
        <v>3846.8782102926193</v>
      </c>
      <c r="G26" s="12">
        <v>3613.5965378860583</v>
      </c>
      <c r="H26" s="12">
        <v>3672.828011549297</v>
      </c>
      <c r="I26" s="15">
        <v>3462.193489236025</v>
      </c>
      <c r="J26" s="11">
        <f t="shared" si="0"/>
        <v>174.0501987433222</v>
      </c>
      <c r="K26" s="11">
        <f t="shared" si="1"/>
        <v>151.40304865003327</v>
      </c>
    </row>
    <row r="27" spans="1:11" ht="15">
      <c r="A27" s="8">
        <v>14</v>
      </c>
      <c r="B27" s="40">
        <v>42767</v>
      </c>
      <c r="C27" s="10" t="s">
        <v>14</v>
      </c>
      <c r="D27" s="9"/>
      <c r="E27" s="11">
        <v>730149.85</v>
      </c>
      <c r="F27" s="12">
        <v>4641.160530691063</v>
      </c>
      <c r="G27" s="12">
        <v>4304.92283866065</v>
      </c>
      <c r="H27" s="12">
        <v>4091.1925649508794</v>
      </c>
      <c r="I27" s="12">
        <v>3841.288297789239</v>
      </c>
      <c r="J27" s="11">
        <f t="shared" si="0"/>
        <v>549.9679657401839</v>
      </c>
      <c r="K27" s="11">
        <f t="shared" si="1"/>
        <v>463.634540871411</v>
      </c>
    </row>
    <row r="28" spans="1:11" ht="15">
      <c r="A28" s="8">
        <v>15</v>
      </c>
      <c r="B28" s="42"/>
      <c r="C28" s="10" t="s">
        <v>15</v>
      </c>
      <c r="D28" s="9"/>
      <c r="E28" s="11">
        <v>274898.81</v>
      </c>
      <c r="F28" s="12">
        <v>4487.894067347909</v>
      </c>
      <c r="G28" s="12">
        <v>4267.634101046838</v>
      </c>
      <c r="H28" s="12">
        <v>3831.9403447399427</v>
      </c>
      <c r="I28" s="12">
        <v>3620.975615819256</v>
      </c>
      <c r="J28" s="11">
        <f t="shared" si="0"/>
        <v>655.9537226079665</v>
      </c>
      <c r="K28" s="11">
        <f t="shared" si="1"/>
        <v>646.6584852275819</v>
      </c>
    </row>
    <row r="29" spans="1:11" ht="15">
      <c r="A29" s="8">
        <v>16</v>
      </c>
      <c r="B29" s="41"/>
      <c r="C29" s="10" t="s">
        <v>17</v>
      </c>
      <c r="D29" s="9"/>
      <c r="E29" s="11">
        <v>8100.9</v>
      </c>
      <c r="F29" s="12">
        <v>4155.943944499993</v>
      </c>
      <c r="G29" s="12">
        <v>3880.804919884239</v>
      </c>
      <c r="H29" s="12">
        <v>3624.699144539496</v>
      </c>
      <c r="I29" s="12">
        <v>3624.699144539496</v>
      </c>
      <c r="J29" s="11">
        <f t="shared" si="0"/>
        <v>531.2447999604974</v>
      </c>
      <c r="K29" s="11">
        <f t="shared" si="1"/>
        <v>256.10577534474305</v>
      </c>
    </row>
    <row r="30" spans="1:11" ht="14.25" customHeight="1">
      <c r="A30" s="8">
        <v>17</v>
      </c>
      <c r="B30" s="40">
        <v>42795</v>
      </c>
      <c r="C30" s="10" t="s">
        <v>14</v>
      </c>
      <c r="D30" s="9"/>
      <c r="E30" s="11">
        <v>775600.2800000001</v>
      </c>
      <c r="F30" s="12">
        <v>4417.050691923422</v>
      </c>
      <c r="G30" s="12">
        <v>4104.494899847295</v>
      </c>
      <c r="H30" s="12">
        <v>4003.605350142473</v>
      </c>
      <c r="I30" s="12">
        <v>3730.5490076710284</v>
      </c>
      <c r="J30" s="11">
        <f t="shared" si="0"/>
        <v>413.4453417809491</v>
      </c>
      <c r="K30" s="11">
        <f t="shared" si="1"/>
        <v>373.94589217626617</v>
      </c>
    </row>
    <row r="31" spans="1:11" ht="15">
      <c r="A31" s="8">
        <v>18</v>
      </c>
      <c r="B31" s="42"/>
      <c r="C31" s="10" t="s">
        <v>15</v>
      </c>
      <c r="D31" s="9"/>
      <c r="E31" s="11">
        <v>285867.1500000001</v>
      </c>
      <c r="F31" s="12">
        <v>4589.524703170686</v>
      </c>
      <c r="G31" s="12">
        <v>4384.31732941679</v>
      </c>
      <c r="H31" s="12">
        <v>4015.582641587185</v>
      </c>
      <c r="I31" s="12">
        <v>3794.297647399875</v>
      </c>
      <c r="J31" s="11">
        <f t="shared" si="0"/>
        <v>573.9420615835006</v>
      </c>
      <c r="K31" s="11">
        <f t="shared" si="1"/>
        <v>590.0196820169149</v>
      </c>
    </row>
    <row r="32" spans="1:11" ht="15">
      <c r="A32" s="8">
        <v>19</v>
      </c>
      <c r="B32" s="42"/>
      <c r="C32" s="10" t="s">
        <v>16</v>
      </c>
      <c r="D32" s="9"/>
      <c r="E32" s="11">
        <v>11697.9</v>
      </c>
      <c r="F32" s="12">
        <v>4462.58264816762</v>
      </c>
      <c r="G32" s="12">
        <v>4462.58264816762</v>
      </c>
      <c r="H32" s="12">
        <v>3850.8529000931794</v>
      </c>
      <c r="I32" s="12">
        <v>3547.0369860057995</v>
      </c>
      <c r="J32" s="11">
        <f t="shared" si="0"/>
        <v>611.729748074441</v>
      </c>
      <c r="K32" s="11">
        <f t="shared" si="1"/>
        <v>915.5456621618209</v>
      </c>
    </row>
    <row r="33" spans="1:11" ht="15">
      <c r="A33" s="8">
        <v>20</v>
      </c>
      <c r="B33" s="41"/>
      <c r="C33" s="10" t="s">
        <v>17</v>
      </c>
      <c r="D33" s="9"/>
      <c r="E33" s="11">
        <v>24095.920000000002</v>
      </c>
      <c r="F33" s="12">
        <v>4463.781597880471</v>
      </c>
      <c r="G33" s="12">
        <v>4179.140746676696</v>
      </c>
      <c r="H33" s="12">
        <v>3528.733245296299</v>
      </c>
      <c r="I33" s="12">
        <v>3264.4088584807064</v>
      </c>
      <c r="J33" s="11">
        <f t="shared" si="0"/>
        <v>935.0483525841719</v>
      </c>
      <c r="K33" s="11">
        <f t="shared" si="1"/>
        <v>914.7318881959895</v>
      </c>
    </row>
    <row r="34" spans="1:11" ht="15">
      <c r="A34" s="23"/>
      <c r="B34" s="24"/>
      <c r="C34" s="25"/>
      <c r="D34" s="26"/>
      <c r="E34" s="27"/>
      <c r="F34" s="28"/>
      <c r="G34" s="28"/>
      <c r="H34" s="28"/>
      <c r="I34" s="28"/>
      <c r="J34" s="27"/>
      <c r="K34" s="27"/>
    </row>
    <row r="35" spans="1:11" ht="15">
      <c r="A35" s="17" t="s">
        <v>3</v>
      </c>
      <c r="B35" s="17"/>
      <c r="C35" s="17"/>
      <c r="D35" s="17"/>
      <c r="E35" s="21" t="s">
        <v>27</v>
      </c>
      <c r="F35" s="17"/>
      <c r="G35" s="17"/>
      <c r="H35" s="17"/>
      <c r="I35" s="17"/>
      <c r="J35" s="17"/>
      <c r="K35" s="17"/>
    </row>
    <row r="36" spans="1:11" ht="15">
      <c r="A36" s="44" t="s">
        <v>4</v>
      </c>
      <c r="B36" s="44" t="s">
        <v>5</v>
      </c>
      <c r="C36" s="44" t="s">
        <v>6</v>
      </c>
      <c r="D36" s="44" t="s">
        <v>7</v>
      </c>
      <c r="E36" s="43" t="s">
        <v>8</v>
      </c>
      <c r="F36" s="44" t="s">
        <v>9</v>
      </c>
      <c r="G36" s="44"/>
      <c r="H36" s="44" t="s">
        <v>28</v>
      </c>
      <c r="I36" s="44"/>
      <c r="J36" s="44" t="s">
        <v>11</v>
      </c>
      <c r="K36" s="44"/>
    </row>
    <row r="37" spans="1:11" ht="15">
      <c r="A37" s="44"/>
      <c r="B37" s="44"/>
      <c r="C37" s="44"/>
      <c r="D37" s="44"/>
      <c r="E37" s="43"/>
      <c r="F37" s="19" t="s">
        <v>12</v>
      </c>
      <c r="G37" s="20" t="s">
        <v>13</v>
      </c>
      <c r="H37" s="19" t="s">
        <v>12</v>
      </c>
      <c r="I37" s="19" t="s">
        <v>13</v>
      </c>
      <c r="J37" s="19" t="s">
        <v>12</v>
      </c>
      <c r="K37" s="19" t="s">
        <v>13</v>
      </c>
    </row>
    <row r="38" spans="1:11" ht="15.75">
      <c r="A38" s="2">
        <v>1</v>
      </c>
      <c r="B38" s="35">
        <v>42826</v>
      </c>
      <c r="C38" s="10" t="s">
        <v>14</v>
      </c>
      <c r="D38" s="2"/>
      <c r="E38" s="22">
        <v>706691.0300000001</v>
      </c>
      <c r="F38" s="5">
        <v>4400.0197592716</v>
      </c>
      <c r="G38" s="5">
        <v>4132.636168967173</v>
      </c>
      <c r="H38" s="5">
        <v>4131.547524420236</v>
      </c>
      <c r="I38" s="5">
        <v>3863.950858164675</v>
      </c>
      <c r="J38" s="5">
        <f>F38-H38</f>
        <v>268.4722348513642</v>
      </c>
      <c r="K38" s="5">
        <f>G38-I38</f>
        <v>268.68531080249795</v>
      </c>
    </row>
    <row r="39" spans="1:11" ht="15.75">
      <c r="A39" s="4">
        <v>2</v>
      </c>
      <c r="B39" s="36"/>
      <c r="C39" s="10" t="s">
        <v>15</v>
      </c>
      <c r="D39" s="2"/>
      <c r="E39" s="22">
        <v>91892.52</v>
      </c>
      <c r="F39" s="6">
        <v>3958.050567554356</v>
      </c>
      <c r="G39" s="6">
        <v>3766.7524466125456</v>
      </c>
      <c r="H39" s="6">
        <v>3754.1049359721965</v>
      </c>
      <c r="I39" s="6">
        <v>3540.945913791788</v>
      </c>
      <c r="J39" s="5">
        <f aca="true" t="shared" si="2" ref="J39:K93">F39-H39</f>
        <v>203.94563158215942</v>
      </c>
      <c r="K39" s="5">
        <f t="shared" si="2"/>
        <v>225.80653282075764</v>
      </c>
    </row>
    <row r="40" spans="1:11" ht="15.75">
      <c r="A40" s="2">
        <v>3</v>
      </c>
      <c r="B40" s="36"/>
      <c r="C40" s="10" t="s">
        <v>16</v>
      </c>
      <c r="D40" s="2"/>
      <c r="E40" s="22">
        <v>14737.800000000001</v>
      </c>
      <c r="F40" s="5">
        <v>4553.121516526247</v>
      </c>
      <c r="G40" s="5">
        <v>4247.180068658276</v>
      </c>
      <c r="H40" s="5">
        <v>3769.9748865845754</v>
      </c>
      <c r="I40" s="5">
        <v>3466.979824737366</v>
      </c>
      <c r="J40" s="5">
        <f t="shared" si="2"/>
        <v>783.146629941672</v>
      </c>
      <c r="K40" s="5">
        <f t="shared" si="2"/>
        <v>780.2002439209095</v>
      </c>
    </row>
    <row r="41" spans="1:11" ht="15.75">
      <c r="A41" s="4">
        <v>4</v>
      </c>
      <c r="B41" s="36"/>
      <c r="C41" s="10" t="s">
        <v>17</v>
      </c>
      <c r="D41" s="2"/>
      <c r="E41" s="22">
        <v>43161.08</v>
      </c>
      <c r="F41" s="5">
        <v>4419.395205124618</v>
      </c>
      <c r="G41" s="5">
        <v>4076.019869420827</v>
      </c>
      <c r="H41" s="5">
        <v>3728.5876975716874</v>
      </c>
      <c r="I41" s="5">
        <v>3447.23831704023</v>
      </c>
      <c r="J41" s="5">
        <f t="shared" si="2"/>
        <v>690.8075075529305</v>
      </c>
      <c r="K41" s="5">
        <f t="shared" si="2"/>
        <v>628.7815523805971</v>
      </c>
    </row>
    <row r="42" spans="1:11" ht="15.75">
      <c r="A42" s="2">
        <v>5</v>
      </c>
      <c r="B42" s="37"/>
      <c r="C42" s="10" t="s">
        <v>18</v>
      </c>
      <c r="D42" s="2"/>
      <c r="E42" s="22">
        <v>20483.08</v>
      </c>
      <c r="F42" s="5">
        <v>3926.405438049356</v>
      </c>
      <c r="G42" s="5">
        <v>3767.9932381076765</v>
      </c>
      <c r="H42" s="5">
        <v>3478.026004246268</v>
      </c>
      <c r="I42" s="5">
        <v>3389.1914698901805</v>
      </c>
      <c r="J42" s="5">
        <f t="shared" si="2"/>
        <v>448.379433803088</v>
      </c>
      <c r="K42" s="5">
        <f t="shared" si="2"/>
        <v>378.8017682174959</v>
      </c>
    </row>
    <row r="43" spans="1:11" ht="15.75">
      <c r="A43" s="4">
        <v>6</v>
      </c>
      <c r="B43" s="35">
        <v>42856</v>
      </c>
      <c r="C43" s="10" t="s">
        <v>14</v>
      </c>
      <c r="D43" s="2"/>
      <c r="E43" s="22">
        <v>704992.1699999998</v>
      </c>
      <c r="F43" s="5">
        <v>4330.441945362317</v>
      </c>
      <c r="G43" s="5">
        <v>4096.271976008835</v>
      </c>
      <c r="H43" s="5">
        <v>4223.769136875988</v>
      </c>
      <c r="I43" s="5">
        <v>4011.3652397993483</v>
      </c>
      <c r="J43" s="5">
        <f t="shared" si="2"/>
        <v>106.6728084863289</v>
      </c>
      <c r="K43" s="5">
        <f t="shared" si="2"/>
        <v>84.90673620948655</v>
      </c>
    </row>
    <row r="44" spans="1:11" ht="15.75">
      <c r="A44" s="2">
        <v>7</v>
      </c>
      <c r="B44" s="36"/>
      <c r="C44" s="10" t="s">
        <v>15</v>
      </c>
      <c r="D44" s="2"/>
      <c r="E44" s="22">
        <v>138014.87999999998</v>
      </c>
      <c r="F44" s="5">
        <v>4092.4269600495254</v>
      </c>
      <c r="G44" s="5">
        <v>3927.2652989177823</v>
      </c>
      <c r="H44" s="5">
        <v>3897.141567171061</v>
      </c>
      <c r="I44" s="5">
        <v>3702.5917918008595</v>
      </c>
      <c r="J44" s="5">
        <f t="shared" si="2"/>
        <v>195.28539287846434</v>
      </c>
      <c r="K44" s="5">
        <f t="shared" si="2"/>
        <v>224.6735071169228</v>
      </c>
    </row>
    <row r="45" spans="1:11" ht="15.75">
      <c r="A45" s="4">
        <v>8</v>
      </c>
      <c r="B45" s="36"/>
      <c r="C45" s="10" t="s">
        <v>16</v>
      </c>
      <c r="D45" s="2"/>
      <c r="E45" s="22">
        <v>19192.859999999997</v>
      </c>
      <c r="F45" s="5">
        <v>4359.451840945018</v>
      </c>
      <c r="G45" s="5">
        <v>4109.4351196870475</v>
      </c>
      <c r="H45" s="5">
        <v>4015.280545403614</v>
      </c>
      <c r="I45" s="5">
        <v>3823.69186873771</v>
      </c>
      <c r="J45" s="5">
        <f t="shared" si="2"/>
        <v>344.17129554140456</v>
      </c>
      <c r="K45" s="5">
        <f t="shared" si="2"/>
        <v>285.7432509493374</v>
      </c>
    </row>
    <row r="46" spans="1:11" ht="15.75">
      <c r="A46" s="2">
        <v>9</v>
      </c>
      <c r="B46" s="36"/>
      <c r="C46" s="10" t="s">
        <v>17</v>
      </c>
      <c r="D46" s="2"/>
      <c r="E46" s="22">
        <v>27041.059999999998</v>
      </c>
      <c r="F46" s="5">
        <v>3652.548190788379</v>
      </c>
      <c r="G46" s="5">
        <v>3442.665409048331</v>
      </c>
      <c r="H46" s="5">
        <v>3407.700158496547</v>
      </c>
      <c r="I46" s="5">
        <v>3178.3639298559865</v>
      </c>
      <c r="J46" s="5">
        <f t="shared" si="2"/>
        <v>244.84803229183217</v>
      </c>
      <c r="K46" s="5">
        <f t="shared" si="2"/>
        <v>264.3014791923447</v>
      </c>
    </row>
    <row r="47" spans="1:11" ht="15.75">
      <c r="A47" s="4">
        <v>10</v>
      </c>
      <c r="B47" s="37"/>
      <c r="C47" s="10" t="s">
        <v>18</v>
      </c>
      <c r="D47" s="2"/>
      <c r="E47" s="22">
        <v>49207.12</v>
      </c>
      <c r="F47" s="5">
        <v>3850.6389506234045</v>
      </c>
      <c r="G47" s="5">
        <v>3725.1253258074657</v>
      </c>
      <c r="H47" s="5">
        <v>3550.34148778503</v>
      </c>
      <c r="I47" s="5">
        <v>3402.7509503857145</v>
      </c>
      <c r="J47" s="5">
        <f t="shared" si="2"/>
        <v>300.2974628383745</v>
      </c>
      <c r="K47" s="5">
        <f t="shared" si="2"/>
        <v>322.3743754217512</v>
      </c>
    </row>
    <row r="48" spans="1:11" ht="15.75">
      <c r="A48" s="2">
        <v>11</v>
      </c>
      <c r="B48" s="35">
        <v>42887</v>
      </c>
      <c r="C48" s="10" t="s">
        <v>14</v>
      </c>
      <c r="D48" s="2"/>
      <c r="E48" s="22">
        <v>699419.2999999999</v>
      </c>
      <c r="F48" s="5">
        <v>4363.8495217246655</v>
      </c>
      <c r="G48" s="5">
        <v>4054.6609750410453</v>
      </c>
      <c r="H48" s="5">
        <v>4177.198727977869</v>
      </c>
      <c r="I48" s="5">
        <v>3896.783786665647</v>
      </c>
      <c r="J48" s="5">
        <f t="shared" si="2"/>
        <v>186.6507937467968</v>
      </c>
      <c r="K48" s="5">
        <f t="shared" si="2"/>
        <v>157.87718837539842</v>
      </c>
    </row>
    <row r="49" spans="1:11" ht="15.75">
      <c r="A49" s="4">
        <v>12</v>
      </c>
      <c r="B49" s="37"/>
      <c r="C49" s="10" t="s">
        <v>15</v>
      </c>
      <c r="D49" s="2"/>
      <c r="E49" s="22">
        <v>30479.18</v>
      </c>
      <c r="F49" s="5">
        <v>3887.765709576176</v>
      </c>
      <c r="G49" s="5">
        <v>4123.755073761454</v>
      </c>
      <c r="H49" s="5">
        <v>3827.0974743253973</v>
      </c>
      <c r="I49" s="5">
        <v>3607.456520444403</v>
      </c>
      <c r="J49" s="5">
        <f t="shared" si="2"/>
        <v>60.66823525077871</v>
      </c>
      <c r="K49" s="5">
        <f t="shared" si="2"/>
        <v>516.2985533170508</v>
      </c>
    </row>
    <row r="50" spans="1:11" ht="15.75">
      <c r="A50" s="2">
        <v>13</v>
      </c>
      <c r="B50" s="35">
        <v>42917</v>
      </c>
      <c r="C50" s="10" t="s">
        <v>14</v>
      </c>
      <c r="D50" s="2"/>
      <c r="E50" s="22">
        <v>676392.27</v>
      </c>
      <c r="F50" s="5">
        <v>4501.987227367336</v>
      </c>
      <c r="G50" s="5">
        <v>4187.615110260824</v>
      </c>
      <c r="H50" s="5">
        <v>4319.573476435916</v>
      </c>
      <c r="I50" s="5">
        <v>4020.5961733217446</v>
      </c>
      <c r="J50" s="5">
        <f t="shared" si="2"/>
        <v>182.4137509314205</v>
      </c>
      <c r="K50" s="5">
        <f t="shared" si="2"/>
        <v>167.01893693907914</v>
      </c>
    </row>
    <row r="51" spans="1:11" ht="15.75">
      <c r="A51" s="4">
        <v>14</v>
      </c>
      <c r="B51" s="36"/>
      <c r="C51" s="10" t="s">
        <v>15</v>
      </c>
      <c r="D51" s="2"/>
      <c r="E51" s="22">
        <v>236388.72</v>
      </c>
      <c r="F51" s="5">
        <v>3740.0160516119377</v>
      </c>
      <c r="G51" s="5">
        <v>3594.8785682605567</v>
      </c>
      <c r="H51" s="5">
        <v>3551.4778642972133</v>
      </c>
      <c r="I51" s="5">
        <v>3375.685506380973</v>
      </c>
      <c r="J51" s="5">
        <f t="shared" si="2"/>
        <v>188.53818731472438</v>
      </c>
      <c r="K51" s="5">
        <f t="shared" si="2"/>
        <v>219.19306187958364</v>
      </c>
    </row>
    <row r="52" spans="1:11" ht="15.75">
      <c r="A52" s="2">
        <v>15</v>
      </c>
      <c r="B52" s="36"/>
      <c r="C52" s="10" t="s">
        <v>16</v>
      </c>
      <c r="D52" s="2"/>
      <c r="E52" s="22">
        <v>70102.7</v>
      </c>
      <c r="F52" s="5">
        <v>4367.591160397533</v>
      </c>
      <c r="G52" s="5">
        <v>4152.028344442463</v>
      </c>
      <c r="H52" s="5">
        <v>4003.3191708830577</v>
      </c>
      <c r="I52" s="5">
        <v>3774.2624715321654</v>
      </c>
      <c r="J52" s="5">
        <f t="shared" si="2"/>
        <v>364.2719895144751</v>
      </c>
      <c r="K52" s="5">
        <f t="shared" si="2"/>
        <v>377.76587291029773</v>
      </c>
    </row>
    <row r="53" spans="1:11" ht="15.75">
      <c r="A53" s="4">
        <v>16</v>
      </c>
      <c r="B53" s="36"/>
      <c r="C53" s="10" t="s">
        <v>17</v>
      </c>
      <c r="D53" s="2"/>
      <c r="E53" s="22">
        <v>78282.07999999997</v>
      </c>
      <c r="F53" s="5">
        <v>3826.870023637594</v>
      </c>
      <c r="G53" s="5">
        <v>3583.8928797193917</v>
      </c>
      <c r="H53" s="5">
        <v>3445.790589122674</v>
      </c>
      <c r="I53" s="5">
        <v>3171.301551910364</v>
      </c>
      <c r="J53" s="5">
        <f t="shared" si="2"/>
        <v>381.07943451491974</v>
      </c>
      <c r="K53" s="5">
        <f t="shared" si="2"/>
        <v>412.59132780902746</v>
      </c>
    </row>
    <row r="54" spans="1:11" ht="15.75">
      <c r="A54" s="2">
        <v>17</v>
      </c>
      <c r="B54" s="36"/>
      <c r="C54" s="10" t="s">
        <v>18</v>
      </c>
      <c r="D54" s="2"/>
      <c r="E54" s="22">
        <v>13866.72</v>
      </c>
      <c r="F54" s="5">
        <v>3740.679508924966</v>
      </c>
      <c r="G54" s="5">
        <v>3589.6563426842395</v>
      </c>
      <c r="H54" s="5">
        <v>3294.222669816654</v>
      </c>
      <c r="I54" s="5">
        <v>3124.1238129385033</v>
      </c>
      <c r="J54" s="5">
        <f t="shared" si="2"/>
        <v>446.45683910831167</v>
      </c>
      <c r="K54" s="5">
        <f t="shared" si="2"/>
        <v>465.53252974573616</v>
      </c>
    </row>
    <row r="55" spans="1:11" ht="15.75">
      <c r="A55" s="4">
        <v>18</v>
      </c>
      <c r="B55" s="36"/>
      <c r="C55" s="10" t="s">
        <v>19</v>
      </c>
      <c r="D55" s="2"/>
      <c r="E55" s="22">
        <v>3072</v>
      </c>
      <c r="F55" s="5">
        <v>4259</v>
      </c>
      <c r="G55" s="5">
        <v>4118.841825902335</v>
      </c>
      <c r="H55" s="5">
        <v>2692.2123846462487</v>
      </c>
      <c r="I55" s="5">
        <v>2547.387566757162</v>
      </c>
      <c r="J55" s="5">
        <f t="shared" si="2"/>
        <v>1566.7876153537513</v>
      </c>
      <c r="K55" s="5">
        <f t="shared" si="2"/>
        <v>1571.4542591451727</v>
      </c>
    </row>
    <row r="56" spans="1:11" ht="15.75">
      <c r="A56" s="2">
        <v>19</v>
      </c>
      <c r="B56" s="37"/>
      <c r="C56" s="10" t="s">
        <v>20</v>
      </c>
      <c r="D56" s="2"/>
      <c r="E56" s="22">
        <v>6896</v>
      </c>
      <c r="F56" s="5">
        <v>3092.0208816705335</v>
      </c>
      <c r="G56" s="5">
        <v>3028.0038861908124</v>
      </c>
      <c r="H56" s="5">
        <v>3032.874709976798</v>
      </c>
      <c r="I56" s="5">
        <v>2875.9860788863107</v>
      </c>
      <c r="J56" s="5">
        <f t="shared" si="2"/>
        <v>59.146171693735596</v>
      </c>
      <c r="K56" s="5">
        <f t="shared" si="2"/>
        <v>152.01780730450173</v>
      </c>
    </row>
    <row r="57" spans="1:11" ht="15.75">
      <c r="A57" s="4">
        <v>20</v>
      </c>
      <c r="B57" s="35">
        <v>42948</v>
      </c>
      <c r="C57" s="10" t="s">
        <v>14</v>
      </c>
      <c r="D57" s="2"/>
      <c r="E57" s="22">
        <v>685415.6099999999</v>
      </c>
      <c r="F57" s="5">
        <v>4206.760173553678</v>
      </c>
      <c r="G57" s="5">
        <v>3910.117092532479</v>
      </c>
      <c r="H57" s="5">
        <v>3880.5653085140575</v>
      </c>
      <c r="I57" s="5">
        <v>3631.473297649252</v>
      </c>
      <c r="J57" s="5">
        <f t="shared" si="2"/>
        <v>326.1948650396207</v>
      </c>
      <c r="K57" s="5">
        <f t="shared" si="2"/>
        <v>278.6437948832272</v>
      </c>
    </row>
    <row r="58" spans="1:11" ht="15.75">
      <c r="A58" s="2">
        <v>21</v>
      </c>
      <c r="B58" s="36"/>
      <c r="C58" s="10" t="s">
        <v>15</v>
      </c>
      <c r="D58" s="2"/>
      <c r="E58" s="22">
        <v>223858.38000000003</v>
      </c>
      <c r="F58" s="5">
        <v>3943.2709303087063</v>
      </c>
      <c r="G58" s="5">
        <v>3774.474712365742</v>
      </c>
      <c r="H58" s="5">
        <v>3544</v>
      </c>
      <c r="I58" s="5">
        <v>3355.6233906976286</v>
      </c>
      <c r="J58" s="5">
        <f t="shared" si="2"/>
        <v>399.2709303087063</v>
      </c>
      <c r="K58" s="5">
        <f t="shared" si="2"/>
        <v>418.85132166811354</v>
      </c>
    </row>
    <row r="59" spans="1:11" ht="15.75">
      <c r="A59" s="4">
        <v>22</v>
      </c>
      <c r="B59" s="36"/>
      <c r="C59" s="10" t="s">
        <v>16</v>
      </c>
      <c r="D59" s="2"/>
      <c r="E59" s="22">
        <v>76860.18000000001</v>
      </c>
      <c r="F59" s="5">
        <v>4370.344404866082</v>
      </c>
      <c r="G59" s="5">
        <v>4143.242236699826</v>
      </c>
      <c r="H59" s="5">
        <v>4093.1124251855776</v>
      </c>
      <c r="I59" s="5">
        <v>3811.6015538919423</v>
      </c>
      <c r="J59" s="5">
        <f t="shared" si="2"/>
        <v>277.23197968050454</v>
      </c>
      <c r="K59" s="5">
        <f t="shared" si="2"/>
        <v>331.6406828078839</v>
      </c>
    </row>
    <row r="60" spans="1:11" ht="15.75">
      <c r="A60" s="2">
        <v>23</v>
      </c>
      <c r="B60" s="36"/>
      <c r="C60" s="10" t="s">
        <v>17</v>
      </c>
      <c r="D60" s="2"/>
      <c r="E60" s="22">
        <v>93309.02</v>
      </c>
      <c r="F60" s="5">
        <v>3723.795761438712</v>
      </c>
      <c r="G60" s="5">
        <v>3488.2989490068985</v>
      </c>
      <c r="H60" s="5">
        <v>3483.870569426193</v>
      </c>
      <c r="I60" s="5">
        <v>3177.9225058065326</v>
      </c>
      <c r="J60" s="5">
        <f t="shared" si="2"/>
        <v>239.9251920125189</v>
      </c>
      <c r="K60" s="5">
        <f t="shared" si="2"/>
        <v>310.3764432003659</v>
      </c>
    </row>
    <row r="61" spans="1:11" ht="15.75">
      <c r="A61" s="4">
        <v>24</v>
      </c>
      <c r="B61" s="36"/>
      <c r="C61" s="10" t="s">
        <v>18</v>
      </c>
      <c r="D61" s="2"/>
      <c r="E61" s="22">
        <v>7256.64</v>
      </c>
      <c r="F61" s="5">
        <v>3831.0168810909736</v>
      </c>
      <c r="G61" s="5">
        <v>3664.2825888996313</v>
      </c>
      <c r="H61" s="5">
        <v>3224.808498147903</v>
      </c>
      <c r="I61" s="5">
        <v>3056.6329298779037</v>
      </c>
      <c r="J61" s="5">
        <f t="shared" si="2"/>
        <v>606.2083829430708</v>
      </c>
      <c r="K61" s="5">
        <f t="shared" si="2"/>
        <v>607.6496590217275</v>
      </c>
    </row>
    <row r="62" spans="1:11" ht="15.75">
      <c r="A62" s="2">
        <v>25</v>
      </c>
      <c r="B62" s="37"/>
      <c r="C62" s="10" t="s">
        <v>21</v>
      </c>
      <c r="D62" s="2"/>
      <c r="E62" s="22">
        <v>30104.62</v>
      </c>
      <c r="F62" s="5">
        <v>4254.0663526063445</v>
      </c>
      <c r="G62" s="5">
        <v>3809.179704904014</v>
      </c>
      <c r="H62" s="5">
        <v>4218.533204538041</v>
      </c>
      <c r="I62" s="5">
        <v>3644.7568636063243</v>
      </c>
      <c r="J62" s="5">
        <f t="shared" si="2"/>
        <v>35.53314806830349</v>
      </c>
      <c r="K62" s="5">
        <f t="shared" si="2"/>
        <v>164.42284129768996</v>
      </c>
    </row>
    <row r="63" spans="1:11" ht="15.75">
      <c r="A63" s="4">
        <v>26</v>
      </c>
      <c r="B63" s="35">
        <v>42979</v>
      </c>
      <c r="C63" s="10" t="s">
        <v>14</v>
      </c>
      <c r="D63" s="3"/>
      <c r="E63" s="5">
        <v>658545.03</v>
      </c>
      <c r="F63" s="7">
        <v>4090.5256623985156</v>
      </c>
      <c r="G63" s="5">
        <v>3808.293944662507</v>
      </c>
      <c r="H63" s="7">
        <v>3822.0891045370117</v>
      </c>
      <c r="I63" s="5">
        <v>3585.4876400726034</v>
      </c>
      <c r="J63" s="5">
        <f t="shared" si="2"/>
        <v>268.43655786150384</v>
      </c>
      <c r="K63" s="5">
        <f t="shared" si="2"/>
        <v>222.80630458990345</v>
      </c>
    </row>
    <row r="64" spans="1:11" ht="15.75">
      <c r="A64" s="2">
        <v>27</v>
      </c>
      <c r="B64" s="36"/>
      <c r="C64" s="10" t="s">
        <v>15</v>
      </c>
      <c r="D64" s="3"/>
      <c r="E64" s="5">
        <v>214295.87999999998</v>
      </c>
      <c r="F64" s="7">
        <v>3862.7297103425417</v>
      </c>
      <c r="G64" s="5">
        <v>3683.00117388905</v>
      </c>
      <c r="H64" s="7">
        <v>3505.9035870404978</v>
      </c>
      <c r="I64" s="5">
        <v>3335.8625546624903</v>
      </c>
      <c r="J64" s="5">
        <f t="shared" si="2"/>
        <v>356.8261233020439</v>
      </c>
      <c r="K64" s="5">
        <f t="shared" si="2"/>
        <v>347.1386192265595</v>
      </c>
    </row>
    <row r="65" spans="1:11" ht="15.75">
      <c r="A65" s="4">
        <v>28</v>
      </c>
      <c r="B65" s="36"/>
      <c r="C65" s="10" t="s">
        <v>16</v>
      </c>
      <c r="D65" s="3"/>
      <c r="E65" s="5">
        <v>60497.93999999999</v>
      </c>
      <c r="F65" s="7">
        <v>4177.198730901602</v>
      </c>
      <c r="G65" s="5">
        <v>3994.3817288167215</v>
      </c>
      <c r="H65" s="7">
        <v>3981.7219145982167</v>
      </c>
      <c r="I65" s="5">
        <v>3742.2993611150355</v>
      </c>
      <c r="J65" s="5">
        <f t="shared" si="2"/>
        <v>195.47681630338548</v>
      </c>
      <c r="K65" s="5">
        <f t="shared" si="2"/>
        <v>252.08236770168605</v>
      </c>
    </row>
    <row r="66" spans="1:11" ht="15.75">
      <c r="A66" s="2">
        <v>29</v>
      </c>
      <c r="B66" s="36"/>
      <c r="C66" s="10" t="s">
        <v>17</v>
      </c>
      <c r="D66" s="3"/>
      <c r="E66" s="5">
        <v>60263.979999999996</v>
      </c>
      <c r="F66" s="7">
        <v>3719.6754910644804</v>
      </c>
      <c r="G66" s="5">
        <v>3484.869892068809</v>
      </c>
      <c r="H66" s="7">
        <v>3499.082934449401</v>
      </c>
      <c r="I66" s="5">
        <v>3221.5366250275592</v>
      </c>
      <c r="J66" s="5">
        <f t="shared" si="2"/>
        <v>220.5925566150795</v>
      </c>
      <c r="K66" s="5">
        <f t="shared" si="2"/>
        <v>263.33326704124966</v>
      </c>
    </row>
    <row r="67" spans="1:11" ht="15.75">
      <c r="A67" s="4">
        <v>30</v>
      </c>
      <c r="B67" s="36"/>
      <c r="C67" s="10" t="s">
        <v>18</v>
      </c>
      <c r="D67" s="3"/>
      <c r="E67" s="5">
        <v>3690.1</v>
      </c>
      <c r="F67" s="7">
        <v>3221</v>
      </c>
      <c r="G67" s="5">
        <v>3106</v>
      </c>
      <c r="H67" s="7">
        <v>3111</v>
      </c>
      <c r="I67" s="5">
        <v>3006</v>
      </c>
      <c r="J67" s="5">
        <f t="shared" si="2"/>
        <v>110</v>
      </c>
      <c r="K67" s="5">
        <f t="shared" si="2"/>
        <v>100</v>
      </c>
    </row>
    <row r="68" spans="1:11" ht="15.75">
      <c r="A68" s="2">
        <v>31</v>
      </c>
      <c r="B68" s="36"/>
      <c r="C68" s="10" t="s">
        <v>21</v>
      </c>
      <c r="D68" s="3"/>
      <c r="E68" s="5">
        <v>7276.48</v>
      </c>
      <c r="F68" s="7">
        <v>4066.23741424425</v>
      </c>
      <c r="G68" s="5">
        <v>3677.7898197697564</v>
      </c>
      <c r="H68" s="7">
        <v>3952.873265644927</v>
      </c>
      <c r="I68" s="5">
        <v>3509.4662365240024</v>
      </c>
      <c r="J68" s="5">
        <f t="shared" si="2"/>
        <v>113.36414859932302</v>
      </c>
      <c r="K68" s="5">
        <f t="shared" si="2"/>
        <v>168.32358324575398</v>
      </c>
    </row>
    <row r="69" spans="1:11" ht="15.75">
      <c r="A69" s="4">
        <v>32</v>
      </c>
      <c r="B69" s="37"/>
      <c r="C69" s="10" t="s">
        <v>22</v>
      </c>
      <c r="D69" s="3"/>
      <c r="E69" s="5">
        <v>7497</v>
      </c>
      <c r="F69" s="7">
        <v>4941.996825396825</v>
      </c>
      <c r="G69" s="5">
        <v>4643</v>
      </c>
      <c r="H69" s="7">
        <v>4649.456009070295</v>
      </c>
      <c r="I69" s="5">
        <v>4371.468356988932</v>
      </c>
      <c r="J69" s="5">
        <f t="shared" si="2"/>
        <v>292.54081632653015</v>
      </c>
      <c r="K69" s="5">
        <f t="shared" si="2"/>
        <v>271.5316430110679</v>
      </c>
    </row>
    <row r="70" spans="1:11" ht="15.75">
      <c r="A70" s="2">
        <v>33</v>
      </c>
      <c r="B70" s="35">
        <v>43009</v>
      </c>
      <c r="C70" s="10" t="s">
        <v>14</v>
      </c>
      <c r="D70" s="3"/>
      <c r="E70" s="5">
        <v>663218.33</v>
      </c>
      <c r="F70" s="7">
        <v>4209.102464764508</v>
      </c>
      <c r="G70" s="5">
        <v>3899.3847981925874</v>
      </c>
      <c r="H70" s="7">
        <v>3720.1116919069473</v>
      </c>
      <c r="I70" s="5">
        <v>3464.3517810095173</v>
      </c>
      <c r="J70" s="5">
        <f t="shared" si="2"/>
        <v>488.99077285756084</v>
      </c>
      <c r="K70" s="5">
        <f t="shared" si="2"/>
        <v>435.0330171830701</v>
      </c>
    </row>
    <row r="71" spans="1:11" ht="15.75">
      <c r="A71" s="4">
        <v>34</v>
      </c>
      <c r="B71" s="36"/>
      <c r="C71" s="10" t="s">
        <v>15</v>
      </c>
      <c r="D71" s="3"/>
      <c r="E71" s="5">
        <v>189158.4</v>
      </c>
      <c r="F71" s="7">
        <v>3887.6538003070445</v>
      </c>
      <c r="G71" s="5">
        <v>3687.3573020399485</v>
      </c>
      <c r="H71" s="7">
        <v>3457.4075702691507</v>
      </c>
      <c r="I71" s="5">
        <v>3222.726716671547</v>
      </c>
      <c r="J71" s="5">
        <f t="shared" si="2"/>
        <v>430.24623003789384</v>
      </c>
      <c r="K71" s="5">
        <f t="shared" si="2"/>
        <v>464.6305853684016</v>
      </c>
    </row>
    <row r="72" spans="1:11" ht="15" customHeight="1">
      <c r="A72" s="2">
        <v>35</v>
      </c>
      <c r="B72" s="36"/>
      <c r="C72" s="10" t="s">
        <v>16</v>
      </c>
      <c r="D72" s="3"/>
      <c r="E72" s="5">
        <v>30577.920000000002</v>
      </c>
      <c r="F72" s="7">
        <v>4436.575232062874</v>
      </c>
      <c r="G72" s="5">
        <v>4262.240080547352</v>
      </c>
      <c r="H72" s="7">
        <v>3942.1758700956575</v>
      </c>
      <c r="I72" s="5">
        <v>3748.620749642468</v>
      </c>
      <c r="J72" s="5">
        <f t="shared" si="2"/>
        <v>494.3993619672169</v>
      </c>
      <c r="K72" s="5">
        <f t="shared" si="2"/>
        <v>513.6193309048836</v>
      </c>
    </row>
    <row r="73" spans="1:11" ht="15" customHeight="1">
      <c r="A73" s="4">
        <v>36</v>
      </c>
      <c r="B73" s="36"/>
      <c r="C73" s="10" t="s">
        <v>17</v>
      </c>
      <c r="D73" s="3"/>
      <c r="E73" s="5">
        <v>47190.48</v>
      </c>
      <c r="F73" s="7">
        <v>4070.352130768748</v>
      </c>
      <c r="G73" s="5">
        <v>3861.7007592197892</v>
      </c>
      <c r="H73" s="7">
        <v>3676.2241191230687</v>
      </c>
      <c r="I73" s="5">
        <v>3396.021587040932</v>
      </c>
      <c r="J73" s="5">
        <f t="shared" si="2"/>
        <v>394.1280116456792</v>
      </c>
      <c r="K73" s="5">
        <f t="shared" si="2"/>
        <v>465.67917217885724</v>
      </c>
    </row>
    <row r="74" spans="1:11" ht="15" customHeight="1">
      <c r="A74" s="2">
        <v>37</v>
      </c>
      <c r="B74" s="36"/>
      <c r="C74" s="10" t="s">
        <v>23</v>
      </c>
      <c r="D74" s="3"/>
      <c r="E74" s="5">
        <v>14560.63</v>
      </c>
      <c r="F74" s="7">
        <v>4089.1255762971796</v>
      </c>
      <c r="G74" s="5">
        <v>4543.30787319553</v>
      </c>
      <c r="H74" s="7">
        <v>4011.8423585312253</v>
      </c>
      <c r="I74" s="5">
        <v>3592.536127371283</v>
      </c>
      <c r="J74" s="5">
        <f t="shared" si="2"/>
        <v>77.2832177659543</v>
      </c>
      <c r="K74" s="5">
        <f t="shared" si="2"/>
        <v>950.7717458242473</v>
      </c>
    </row>
    <row r="75" spans="1:11" ht="15" customHeight="1">
      <c r="A75" s="4">
        <v>38</v>
      </c>
      <c r="B75" s="36"/>
      <c r="C75" s="10" t="s">
        <v>21</v>
      </c>
      <c r="D75" s="3"/>
      <c r="E75" s="5">
        <v>3284.47</v>
      </c>
      <c r="F75" s="7">
        <v>4315</v>
      </c>
      <c r="G75" s="5">
        <v>3956.6273849607187</v>
      </c>
      <c r="H75" s="7">
        <v>3979</v>
      </c>
      <c r="I75" s="5">
        <v>3493</v>
      </c>
      <c r="J75" s="5">
        <f t="shared" si="2"/>
        <v>336</v>
      </c>
      <c r="K75" s="5">
        <f t="shared" si="2"/>
        <v>463.6273849607187</v>
      </c>
    </row>
    <row r="76" spans="1:11" ht="15" customHeight="1">
      <c r="A76" s="2">
        <v>39</v>
      </c>
      <c r="B76" s="36"/>
      <c r="C76" s="10" t="s">
        <v>19</v>
      </c>
      <c r="D76" s="3"/>
      <c r="E76" s="5">
        <v>17980.47</v>
      </c>
      <c r="F76" s="7">
        <v>3732</v>
      </c>
      <c r="G76" s="5">
        <v>3585</v>
      </c>
      <c r="H76" s="7">
        <v>2583.813611657537</v>
      </c>
      <c r="I76" s="5">
        <v>2388.7193420186827</v>
      </c>
      <c r="J76" s="5">
        <f t="shared" si="2"/>
        <v>1148.186388342463</v>
      </c>
      <c r="K76" s="5">
        <f t="shared" si="2"/>
        <v>1196.2806579813173</v>
      </c>
    </row>
    <row r="77" spans="1:11" ht="15" customHeight="1">
      <c r="A77" s="4">
        <v>40</v>
      </c>
      <c r="B77" s="37"/>
      <c r="C77" s="10" t="s">
        <v>20</v>
      </c>
      <c r="D77" s="3"/>
      <c r="E77" s="5">
        <v>29408.199999999997</v>
      </c>
      <c r="F77" s="7">
        <v>3085.0588447919813</v>
      </c>
      <c r="G77" s="5">
        <v>2944.985433384985</v>
      </c>
      <c r="H77" s="7">
        <v>2847.8667792531387</v>
      </c>
      <c r="I77" s="5">
        <v>2724.9017492463186</v>
      </c>
      <c r="J77" s="5">
        <f t="shared" si="2"/>
        <v>237.1920655388426</v>
      </c>
      <c r="K77" s="5">
        <f t="shared" si="2"/>
        <v>220.08368413866629</v>
      </c>
    </row>
    <row r="78" spans="1:11" ht="15" customHeight="1">
      <c r="A78" s="2">
        <v>41</v>
      </c>
      <c r="B78" s="35">
        <v>43040</v>
      </c>
      <c r="C78" s="10" t="s">
        <v>14</v>
      </c>
      <c r="D78" s="3"/>
      <c r="E78" s="5">
        <v>667184.0400000002</v>
      </c>
      <c r="F78" s="5">
        <v>4515.217767634249</v>
      </c>
      <c r="G78" s="5">
        <v>4213.060948565419</v>
      </c>
      <c r="H78" s="5">
        <v>4010.0618017631223</v>
      </c>
      <c r="I78" s="5">
        <v>3744.9696784289977</v>
      </c>
      <c r="J78" s="5">
        <f t="shared" si="2"/>
        <v>505.1559658711267</v>
      </c>
      <c r="K78" s="5">
        <f t="shared" si="2"/>
        <v>468.0912701364209</v>
      </c>
    </row>
    <row r="79" spans="1:11" ht="15" customHeight="1">
      <c r="A79" s="4">
        <v>42</v>
      </c>
      <c r="B79" s="36"/>
      <c r="C79" s="10" t="s">
        <v>15</v>
      </c>
      <c r="D79" s="3"/>
      <c r="E79" s="5">
        <v>246845.50000000003</v>
      </c>
      <c r="F79" s="5">
        <v>3976.764370831148</v>
      </c>
      <c r="G79" s="5">
        <v>3792.1003874819703</v>
      </c>
      <c r="H79" s="5">
        <v>3555.937769981628</v>
      </c>
      <c r="I79" s="5">
        <v>3387.4450486484043</v>
      </c>
      <c r="J79" s="5">
        <f t="shared" si="2"/>
        <v>420.82660084951976</v>
      </c>
      <c r="K79" s="5">
        <f t="shared" si="2"/>
        <v>404.655338833566</v>
      </c>
    </row>
    <row r="80" spans="1:11" ht="15" customHeight="1">
      <c r="A80" s="2">
        <v>43</v>
      </c>
      <c r="B80" s="36"/>
      <c r="C80" s="10" t="s">
        <v>16</v>
      </c>
      <c r="D80" s="3"/>
      <c r="E80" s="5">
        <v>30230.66</v>
      </c>
      <c r="F80" s="5">
        <v>4601.68669026743</v>
      </c>
      <c r="G80" s="5">
        <v>4442.985603888953</v>
      </c>
      <c r="H80" s="5">
        <v>3834.142743162075</v>
      </c>
      <c r="I80" s="5">
        <v>3662.6838349161876</v>
      </c>
      <c r="J80" s="5">
        <f t="shared" si="2"/>
        <v>767.5439471053551</v>
      </c>
      <c r="K80" s="5">
        <f t="shared" si="2"/>
        <v>780.3017689727653</v>
      </c>
    </row>
    <row r="81" spans="1:11" ht="15" customHeight="1">
      <c r="A81" s="4">
        <v>44</v>
      </c>
      <c r="B81" s="36"/>
      <c r="C81" s="10" t="s">
        <v>17</v>
      </c>
      <c r="D81" s="3"/>
      <c r="E81" s="5">
        <v>33320.4</v>
      </c>
      <c r="F81" s="5">
        <v>4238.236704841478</v>
      </c>
      <c r="G81" s="5">
        <v>4080.5485663503255</v>
      </c>
      <c r="H81" s="5">
        <v>3798.5370667819116</v>
      </c>
      <c r="I81" s="5">
        <v>3629.1875741016615</v>
      </c>
      <c r="J81" s="5">
        <f t="shared" si="2"/>
        <v>439.6996380595665</v>
      </c>
      <c r="K81" s="5">
        <f t="shared" si="2"/>
        <v>451.36099224866393</v>
      </c>
    </row>
    <row r="82" spans="1:11" ht="15" customHeight="1">
      <c r="A82" s="2">
        <v>45</v>
      </c>
      <c r="B82" s="36"/>
      <c r="C82" s="10" t="s">
        <v>19</v>
      </c>
      <c r="D82" s="3"/>
      <c r="E82" s="5">
        <v>3439.62</v>
      </c>
      <c r="F82" s="5">
        <v>3582</v>
      </c>
      <c r="G82" s="5">
        <v>3477</v>
      </c>
      <c r="H82" s="5">
        <v>2522.0000000000005</v>
      </c>
      <c r="I82" s="5">
        <v>2391.2296296296295</v>
      </c>
      <c r="J82" s="5">
        <f t="shared" si="2"/>
        <v>1059.9999999999995</v>
      </c>
      <c r="K82" s="5">
        <f t="shared" si="2"/>
        <v>1085.7703703703705</v>
      </c>
    </row>
    <row r="83" spans="1:11" ht="15" customHeight="1">
      <c r="A83" s="4">
        <v>46</v>
      </c>
      <c r="B83" s="36"/>
      <c r="C83" s="10" t="s">
        <v>21</v>
      </c>
      <c r="D83" s="3"/>
      <c r="E83" s="5">
        <v>10458.04</v>
      </c>
      <c r="F83" s="5">
        <v>4275.102871092479</v>
      </c>
      <c r="G83" s="5">
        <v>3858.9984741289213</v>
      </c>
      <c r="H83" s="5">
        <v>4143.8104491855065</v>
      </c>
      <c r="I83" s="5">
        <v>3897.5763423559083</v>
      </c>
      <c r="J83" s="5">
        <f t="shared" si="2"/>
        <v>131.29242190697278</v>
      </c>
      <c r="K83" s="5">
        <f t="shared" si="2"/>
        <v>-38.57786822698699</v>
      </c>
    </row>
    <row r="84" spans="1:11" ht="15" customHeight="1">
      <c r="A84" s="2">
        <v>47</v>
      </c>
      <c r="B84" s="36"/>
      <c r="C84" s="10" t="s">
        <v>24</v>
      </c>
      <c r="D84" s="3"/>
      <c r="E84" s="5">
        <v>13197.96</v>
      </c>
      <c r="F84" s="5">
        <v>3391</v>
      </c>
      <c r="G84" s="5">
        <v>3182</v>
      </c>
      <c r="H84" s="5">
        <v>3409.088095432931</v>
      </c>
      <c r="I84" s="5">
        <v>3248.889626964279</v>
      </c>
      <c r="J84" s="5">
        <f t="shared" si="2"/>
        <v>-18.088095432930913</v>
      </c>
      <c r="K84" s="5">
        <f t="shared" si="2"/>
        <v>-66.88962696427916</v>
      </c>
    </row>
    <row r="85" spans="1:11" ht="15" customHeight="1">
      <c r="A85" s="4">
        <v>48</v>
      </c>
      <c r="B85" s="37"/>
      <c r="C85" s="10" t="s">
        <v>20</v>
      </c>
      <c r="D85" s="3"/>
      <c r="E85" s="5">
        <v>92287.99999999999</v>
      </c>
      <c r="F85" s="5">
        <v>3007.0878901915753</v>
      </c>
      <c r="G85" s="5">
        <v>2907.0474394906855</v>
      </c>
      <c r="H85" s="5">
        <v>2718.855615681346</v>
      </c>
      <c r="I85" s="5">
        <v>2618.0542207027224</v>
      </c>
      <c r="J85" s="5">
        <f t="shared" si="2"/>
        <v>288.2322745102292</v>
      </c>
      <c r="K85" s="5">
        <f t="shared" si="2"/>
        <v>288.9932187879631</v>
      </c>
    </row>
    <row r="86" spans="1:11" ht="15" customHeight="1">
      <c r="A86" s="2">
        <v>49</v>
      </c>
      <c r="B86" s="35">
        <v>43070</v>
      </c>
      <c r="C86" s="10" t="s">
        <v>14</v>
      </c>
      <c r="D86" s="3"/>
      <c r="E86" s="5">
        <v>886942.7500000002</v>
      </c>
      <c r="F86" s="5">
        <v>4592.892586753767</v>
      </c>
      <c r="G86" s="5">
        <v>4282.244654213644</v>
      </c>
      <c r="H86" s="5">
        <v>4270.965326431721</v>
      </c>
      <c r="I86" s="5">
        <v>4012.5440369832254</v>
      </c>
      <c r="J86" s="5">
        <f t="shared" si="2"/>
        <v>321.9272603220461</v>
      </c>
      <c r="K86" s="5">
        <f t="shared" si="2"/>
        <v>269.70061723041863</v>
      </c>
    </row>
    <row r="87" spans="1:11" ht="15" customHeight="1">
      <c r="A87" s="4">
        <v>50</v>
      </c>
      <c r="B87" s="36"/>
      <c r="C87" s="10" t="s">
        <v>15</v>
      </c>
      <c r="D87" s="3"/>
      <c r="E87" s="5">
        <v>272872.3</v>
      </c>
      <c r="F87" s="5">
        <v>4166.861601928814</v>
      </c>
      <c r="G87" s="5">
        <v>3968.7812478046108</v>
      </c>
      <c r="H87" s="5">
        <v>3850.7299086056014</v>
      </c>
      <c r="I87" s="5">
        <v>3649.677324451137</v>
      </c>
      <c r="J87" s="5">
        <f t="shared" si="2"/>
        <v>316.1316933232124</v>
      </c>
      <c r="K87" s="5">
        <f t="shared" si="2"/>
        <v>319.1039233534739</v>
      </c>
    </row>
    <row r="88" spans="1:11" ht="15" customHeight="1">
      <c r="A88" s="2">
        <v>51</v>
      </c>
      <c r="B88" s="36"/>
      <c r="C88" s="10" t="s">
        <v>16</v>
      </c>
      <c r="D88" s="3"/>
      <c r="E88" s="5">
        <v>23292.96</v>
      </c>
      <c r="F88" s="5">
        <v>4107.050200575625</v>
      </c>
      <c r="G88" s="5">
        <v>3923.3266288365053</v>
      </c>
      <c r="H88" s="5">
        <v>3748.2214411564696</v>
      </c>
      <c r="I88" s="5">
        <v>3564.8954284572446</v>
      </c>
      <c r="J88" s="5">
        <f t="shared" si="2"/>
        <v>358.82875941915563</v>
      </c>
      <c r="K88" s="5">
        <f t="shared" si="2"/>
        <v>358.43120037926064</v>
      </c>
    </row>
    <row r="89" spans="1:11" ht="15" customHeight="1">
      <c r="A89" s="4">
        <v>52</v>
      </c>
      <c r="B89" s="36"/>
      <c r="C89" s="10" t="s">
        <v>17</v>
      </c>
      <c r="D89" s="3"/>
      <c r="E89" s="5">
        <v>42121.91999999999</v>
      </c>
      <c r="F89" s="5">
        <v>4187.906721251074</v>
      </c>
      <c r="G89" s="5">
        <v>4016.4564569625973</v>
      </c>
      <c r="H89" s="5">
        <v>3583.1634545623756</v>
      </c>
      <c r="I89" s="5">
        <v>3417.4245434804902</v>
      </c>
      <c r="J89" s="5">
        <f t="shared" si="2"/>
        <v>604.743266688698</v>
      </c>
      <c r="K89" s="5">
        <f t="shared" si="2"/>
        <v>599.031913482107</v>
      </c>
    </row>
    <row r="90" spans="1:11" ht="15" customHeight="1">
      <c r="A90" s="2">
        <v>53</v>
      </c>
      <c r="B90" s="36"/>
      <c r="C90" s="10" t="s">
        <v>18</v>
      </c>
      <c r="D90" s="3"/>
      <c r="E90" s="5">
        <v>26092.030000000002</v>
      </c>
      <c r="F90" s="5">
        <v>3972.206658108535</v>
      </c>
      <c r="G90" s="5">
        <v>3444.604057102051</v>
      </c>
      <c r="H90" s="5">
        <v>3627.285347974009</v>
      </c>
      <c r="I90" s="5">
        <v>3416.7588468303384</v>
      </c>
      <c r="J90" s="5">
        <f t="shared" si="2"/>
        <v>344.92131013452627</v>
      </c>
      <c r="K90" s="5">
        <f t="shared" si="2"/>
        <v>27.845210271712403</v>
      </c>
    </row>
    <row r="91" spans="1:11" ht="15" customHeight="1">
      <c r="A91" s="4">
        <v>54</v>
      </c>
      <c r="B91" s="36"/>
      <c r="C91" s="10" t="s">
        <v>25</v>
      </c>
      <c r="D91" s="3"/>
      <c r="E91" s="5">
        <v>3838.1</v>
      </c>
      <c r="F91" s="5">
        <v>4128</v>
      </c>
      <c r="G91" s="5">
        <v>3777</v>
      </c>
      <c r="H91" s="5">
        <v>4248</v>
      </c>
      <c r="I91" s="5">
        <v>3888</v>
      </c>
      <c r="J91" s="5">
        <f t="shared" si="2"/>
        <v>-120</v>
      </c>
      <c r="K91" s="5">
        <f t="shared" si="2"/>
        <v>-111</v>
      </c>
    </row>
    <row r="92" spans="1:11" ht="15" customHeight="1">
      <c r="A92" s="2">
        <v>55</v>
      </c>
      <c r="B92" s="37"/>
      <c r="C92" s="10" t="s">
        <v>20</v>
      </c>
      <c r="D92" s="3"/>
      <c r="E92" s="5">
        <v>48070.74</v>
      </c>
      <c r="F92" s="5">
        <v>2964.4743796330163</v>
      </c>
      <c r="G92" s="5">
        <v>2896.101837256219</v>
      </c>
      <c r="H92" s="5">
        <v>2788.8672750147484</v>
      </c>
      <c r="I92" s="5">
        <v>2678.491767542937</v>
      </c>
      <c r="J92" s="5">
        <f t="shared" si="2"/>
        <v>175.60710461826784</v>
      </c>
      <c r="K92" s="5">
        <f t="shared" si="2"/>
        <v>217.61006971328197</v>
      </c>
    </row>
    <row r="93" spans="1:11" ht="15" customHeight="1">
      <c r="A93" s="4">
        <v>56</v>
      </c>
      <c r="B93" s="35">
        <v>43101</v>
      </c>
      <c r="C93" s="10" t="s">
        <v>14</v>
      </c>
      <c r="D93" s="3"/>
      <c r="E93" s="5">
        <v>652495.0300000003</v>
      </c>
      <c r="F93" s="5">
        <v>4175.615593209957</v>
      </c>
      <c r="G93" s="5">
        <v>3952.631490410184</v>
      </c>
      <c r="H93" s="5">
        <v>3849.9682496125674</v>
      </c>
      <c r="I93" s="5">
        <v>3633.3703814391315</v>
      </c>
      <c r="J93" s="5">
        <f t="shared" si="2"/>
        <v>325.64734359738986</v>
      </c>
      <c r="K93" s="5">
        <f t="shared" si="2"/>
        <v>319.26110897105264</v>
      </c>
    </row>
    <row r="94" spans="1:11" ht="15" customHeight="1">
      <c r="A94" s="2">
        <v>57</v>
      </c>
      <c r="B94" s="36"/>
      <c r="C94" s="10" t="s">
        <v>15</v>
      </c>
      <c r="D94" s="3"/>
      <c r="E94" s="5">
        <v>302944.92</v>
      </c>
      <c r="F94" s="5">
        <v>4204.394300125581</v>
      </c>
      <c r="G94" s="5">
        <v>4018.730183560842</v>
      </c>
      <c r="H94" s="5">
        <v>3901.0287098869376</v>
      </c>
      <c r="I94" s="5">
        <v>3720.204297439727</v>
      </c>
      <c r="J94" s="5">
        <f aca="true" t="shared" si="3" ref="J94:K105">F94-H94</f>
        <v>303.36559023864356</v>
      </c>
      <c r="K94" s="5">
        <f t="shared" si="3"/>
        <v>298.52588612111504</v>
      </c>
    </row>
    <row r="95" spans="1:11" ht="15" customHeight="1">
      <c r="A95" s="4">
        <v>58</v>
      </c>
      <c r="B95" s="36"/>
      <c r="C95" s="10" t="s">
        <v>16</v>
      </c>
      <c r="D95" s="3"/>
      <c r="E95" s="5">
        <v>30279.779999999995</v>
      </c>
      <c r="F95" s="5">
        <v>4296.940407757256</v>
      </c>
      <c r="G95" s="5">
        <v>4128.140326230683</v>
      </c>
      <c r="H95" s="5">
        <v>3949.1168614831417</v>
      </c>
      <c r="I95" s="5">
        <v>3769.3333859408535</v>
      </c>
      <c r="J95" s="5">
        <f t="shared" si="3"/>
        <v>347.8235462741145</v>
      </c>
      <c r="K95" s="5">
        <f t="shared" si="3"/>
        <v>358.8069402898295</v>
      </c>
    </row>
    <row r="96" spans="1:11" ht="15" customHeight="1">
      <c r="A96" s="2">
        <v>59</v>
      </c>
      <c r="B96" s="36"/>
      <c r="C96" s="10" t="s">
        <v>17</v>
      </c>
      <c r="D96" s="3"/>
      <c r="E96" s="5">
        <v>52450.63999999999</v>
      </c>
      <c r="F96" s="5">
        <v>3773.8763924085924</v>
      </c>
      <c r="G96" s="5">
        <v>3930.9472411846405</v>
      </c>
      <c r="H96" s="5">
        <v>3556.811818740696</v>
      </c>
      <c r="I96" s="5">
        <v>3366.2388421294327</v>
      </c>
      <c r="J96" s="5">
        <f t="shared" si="3"/>
        <v>217.06457366789664</v>
      </c>
      <c r="K96" s="5">
        <f t="shared" si="3"/>
        <v>564.7083990552078</v>
      </c>
    </row>
    <row r="97" spans="1:11" ht="15" customHeight="1">
      <c r="A97" s="4">
        <v>60</v>
      </c>
      <c r="B97" s="36"/>
      <c r="C97" s="10" t="s">
        <v>18</v>
      </c>
      <c r="D97" s="3"/>
      <c r="E97" s="5">
        <v>64676.42</v>
      </c>
      <c r="F97" s="5">
        <v>3873.801950697099</v>
      </c>
      <c r="G97" s="5">
        <v>3457.6783484475154</v>
      </c>
      <c r="H97" s="5">
        <v>3669.3198794915475</v>
      </c>
      <c r="I97" s="5">
        <v>3478.9002638503816</v>
      </c>
      <c r="J97" s="5">
        <f t="shared" si="3"/>
        <v>204.48207120555162</v>
      </c>
      <c r="K97" s="5">
        <f t="shared" si="3"/>
        <v>-21.221915402866216</v>
      </c>
    </row>
    <row r="98" spans="1:11" ht="15" customHeight="1">
      <c r="A98" s="2">
        <v>61</v>
      </c>
      <c r="B98" s="37"/>
      <c r="C98" s="10" t="s">
        <v>20</v>
      </c>
      <c r="D98" s="3"/>
      <c r="E98" s="5">
        <v>28273.959999999995</v>
      </c>
      <c r="F98" s="5">
        <v>2991.435734859921</v>
      </c>
      <c r="G98" s="5">
        <v>2922.9252790688015</v>
      </c>
      <c r="H98" s="5">
        <v>2864.6924576536153</v>
      </c>
      <c r="I98" s="5">
        <v>2769.202366838917</v>
      </c>
      <c r="J98" s="5">
        <f t="shared" si="3"/>
        <v>126.74327720630572</v>
      </c>
      <c r="K98" s="5">
        <f t="shared" si="3"/>
        <v>153.7229122298845</v>
      </c>
    </row>
    <row r="99" spans="1:11" ht="15" customHeight="1">
      <c r="A99" s="4">
        <v>62</v>
      </c>
      <c r="B99" s="35">
        <v>43132</v>
      </c>
      <c r="C99" s="10" t="s">
        <v>14</v>
      </c>
      <c r="D99" s="3"/>
      <c r="E99" s="5">
        <v>632284.66</v>
      </c>
      <c r="F99" s="5">
        <v>4467.522160888735</v>
      </c>
      <c r="G99" s="5">
        <v>4172.464882853395</v>
      </c>
      <c r="H99" s="5">
        <v>3886.8527129695026</v>
      </c>
      <c r="I99" s="5">
        <v>3648.680139071166</v>
      </c>
      <c r="J99" s="5">
        <f t="shared" si="3"/>
        <v>580.6694479192324</v>
      </c>
      <c r="K99" s="5">
        <f t="shared" si="3"/>
        <v>523.7847437822284</v>
      </c>
    </row>
    <row r="100" spans="1:11" ht="15">
      <c r="A100" s="2">
        <v>63</v>
      </c>
      <c r="B100" s="36"/>
      <c r="C100" s="10" t="s">
        <v>15</v>
      </c>
      <c r="D100" s="3"/>
      <c r="E100" s="5">
        <v>302754.11000000004</v>
      </c>
      <c r="F100" s="5">
        <v>4149.353091160348</v>
      </c>
      <c r="G100" s="5">
        <v>3937.0075077196466</v>
      </c>
      <c r="H100" s="5">
        <v>3956.2076356287926</v>
      </c>
      <c r="I100" s="5">
        <v>3753.210213928545</v>
      </c>
      <c r="J100" s="5">
        <f t="shared" si="3"/>
        <v>193.14545553155585</v>
      </c>
      <c r="K100" s="5">
        <f t="shared" si="3"/>
        <v>183.79729379110177</v>
      </c>
    </row>
    <row r="101" spans="1:11" ht="15">
      <c r="A101" s="4">
        <v>64</v>
      </c>
      <c r="B101" s="36"/>
      <c r="C101" s="10" t="s">
        <v>16</v>
      </c>
      <c r="D101" s="3"/>
      <c r="E101" s="5">
        <v>6961.92</v>
      </c>
      <c r="F101" s="5">
        <v>4330.884066464423</v>
      </c>
      <c r="G101" s="5">
        <v>4159.616950720597</v>
      </c>
      <c r="H101" s="5">
        <v>4171.745501241037</v>
      </c>
      <c r="I101" s="5">
        <v>3973.196551478167</v>
      </c>
      <c r="J101" s="5">
        <f t="shared" si="3"/>
        <v>159.13856522338574</v>
      </c>
      <c r="K101" s="5">
        <f t="shared" si="3"/>
        <v>186.42039924243</v>
      </c>
    </row>
    <row r="102" spans="1:11" ht="15">
      <c r="A102" s="2">
        <v>65</v>
      </c>
      <c r="B102" s="36"/>
      <c r="C102" s="10" t="s">
        <v>17</v>
      </c>
      <c r="D102" s="3"/>
      <c r="E102" s="5">
        <v>3777.58</v>
      </c>
      <c r="F102" s="5">
        <v>4085</v>
      </c>
      <c r="G102" s="13">
        <v>3934</v>
      </c>
      <c r="H102" s="5">
        <v>3761</v>
      </c>
      <c r="I102" s="5">
        <v>3569.7627118644064</v>
      </c>
      <c r="J102" s="5">
        <f t="shared" si="3"/>
        <v>324</v>
      </c>
      <c r="K102" s="13">
        <f t="shared" si="3"/>
        <v>364.23728813559364</v>
      </c>
    </row>
    <row r="103" spans="1:11" ht="15">
      <c r="A103" s="4">
        <v>66</v>
      </c>
      <c r="B103" s="37"/>
      <c r="C103" s="10" t="s">
        <v>18</v>
      </c>
      <c r="D103" s="3"/>
      <c r="E103" s="5">
        <v>19931.97</v>
      </c>
      <c r="F103" s="5">
        <v>3538.922491856048</v>
      </c>
      <c r="G103" s="5">
        <v>3367</v>
      </c>
      <c r="H103" s="5">
        <v>3636.7551586722234</v>
      </c>
      <c r="I103" s="5">
        <v>3440.307157524509</v>
      </c>
      <c r="J103" s="5">
        <f t="shared" si="3"/>
        <v>-97.83266681617533</v>
      </c>
      <c r="K103" s="5">
        <f t="shared" si="3"/>
        <v>-73.30715752450897</v>
      </c>
    </row>
    <row r="104" spans="1:11" ht="15">
      <c r="A104" s="2">
        <v>67</v>
      </c>
      <c r="B104" s="35">
        <v>43160</v>
      </c>
      <c r="C104" s="10" t="s">
        <v>14</v>
      </c>
      <c r="D104" s="3"/>
      <c r="E104" s="5">
        <v>699469.9299999999</v>
      </c>
      <c r="F104" s="5">
        <v>4552.099899219399</v>
      </c>
      <c r="G104" s="5">
        <v>4248.773915327633</v>
      </c>
      <c r="H104" s="5">
        <v>4035.5139861552025</v>
      </c>
      <c r="I104" s="5">
        <v>3782.3554096512225</v>
      </c>
      <c r="J104" s="5">
        <f t="shared" si="3"/>
        <v>516.5859130641966</v>
      </c>
      <c r="K104" s="5">
        <f t="shared" si="3"/>
        <v>466.41850567641086</v>
      </c>
    </row>
    <row r="105" spans="1:11" ht="15">
      <c r="A105" s="4">
        <v>68</v>
      </c>
      <c r="B105" s="37"/>
      <c r="C105" s="10" t="s">
        <v>15</v>
      </c>
      <c r="D105" s="3"/>
      <c r="E105" s="5">
        <v>319586.86000000004</v>
      </c>
      <c r="F105" s="5">
        <v>4167.515678085137</v>
      </c>
      <c r="G105" s="5">
        <v>3965.1305112569985</v>
      </c>
      <c r="H105" s="5">
        <v>4055.9000026471676</v>
      </c>
      <c r="I105" s="5">
        <v>3852.5427863222785</v>
      </c>
      <c r="J105" s="5">
        <f t="shared" si="3"/>
        <v>111.615675437969</v>
      </c>
      <c r="K105" s="5">
        <f t="shared" si="3"/>
        <v>112.58772493471997</v>
      </c>
    </row>
  </sheetData>
  <sheetProtection password="CC3E" sheet="1" selectLockedCells="1" selectUnlockedCells="1"/>
  <mergeCells count="38">
    <mergeCell ref="B18:B20"/>
    <mergeCell ref="J12:K12"/>
    <mergeCell ref="B27:B29"/>
    <mergeCell ref="B30:B33"/>
    <mergeCell ref="A1:K1"/>
    <mergeCell ref="A12:A13"/>
    <mergeCell ref="B12:B13"/>
    <mergeCell ref="C12:C13"/>
    <mergeCell ref="D12:D13"/>
    <mergeCell ref="E12:E13"/>
    <mergeCell ref="F36:G36"/>
    <mergeCell ref="H36:I36"/>
    <mergeCell ref="J36:K36"/>
    <mergeCell ref="F12:G12"/>
    <mergeCell ref="H12:I12"/>
    <mergeCell ref="A36:A37"/>
    <mergeCell ref="B36:B37"/>
    <mergeCell ref="C36:C37"/>
    <mergeCell ref="D36:D37"/>
    <mergeCell ref="B14:B17"/>
    <mergeCell ref="B86:B92"/>
    <mergeCell ref="B93:B98"/>
    <mergeCell ref="B99:B103"/>
    <mergeCell ref="B104:B105"/>
    <mergeCell ref="B48:B49"/>
    <mergeCell ref="B50:B56"/>
    <mergeCell ref="B57:B62"/>
    <mergeCell ref="B63:B69"/>
    <mergeCell ref="B70:B77"/>
    <mergeCell ref="B78:B85"/>
    <mergeCell ref="A7:K7"/>
    <mergeCell ref="A8:K8"/>
    <mergeCell ref="A10:D10"/>
    <mergeCell ref="B38:B42"/>
    <mergeCell ref="B43:B47"/>
    <mergeCell ref="B21:B22"/>
    <mergeCell ref="B23:B26"/>
    <mergeCell ref="E36:E37"/>
  </mergeCells>
  <printOptions/>
  <pageMargins left="0.5118110236220472" right="0.5118110236220472" top="0.7480314960629921" bottom="0.7480314960629921" header="0.5118110236220472" footer="0.5118110236220472"/>
  <pageSetup fitToHeight="3" horizontalDpi="300" verticalDpi="300" orientation="portrait" paperSize="9" scale="97" r:id="rId1"/>
  <rowBreaks count="2" manualBreakCount="2">
    <brk id="49" max="10" man="1"/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Chivukula Venkata Ravindra Nath</dc:creator>
  <cp:keywords/>
  <dc:description/>
  <cp:lastModifiedBy>Manishkumar</cp:lastModifiedBy>
  <cp:lastPrinted>2018-10-01T09:55:48Z</cp:lastPrinted>
  <dcterms:created xsi:type="dcterms:W3CDTF">2018-09-10T13:17:59Z</dcterms:created>
  <dcterms:modified xsi:type="dcterms:W3CDTF">2019-01-13T20:43:09Z</dcterms:modified>
  <cp:category/>
  <cp:version/>
  <cp:contentType/>
  <cp:contentStatus/>
</cp:coreProperties>
</file>